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6380" windowHeight="8190" tabRatio="500"/>
  </bookViews>
  <sheets>
    <sheet name="1" sheetId="1" r:id="rId1"/>
  </sheets>
  <calcPr calcId="12451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5" i="1"/>
  <c r="F14"/>
  <c r="F9"/>
  <c r="F4"/>
</calcChain>
</file>

<file path=xl/sharedStrings.xml><?xml version="1.0" encoding="utf-8"?>
<sst xmlns="http://schemas.openxmlformats.org/spreadsheetml/2006/main" count="46" uniqueCount="43">
  <si>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</si>
  <si>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</si>
  <si>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</si>
  <si>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</si>
  <si>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</si>
  <si>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</si>
  <si>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</si>
  <si>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</si>
  <si>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</si>
  <si>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</si>
  <si>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</si>
  <si>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</si>
  <si>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</si>
  <si>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</si>
  <si>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</si>
  <si>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</si>
  <si>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</si>
  <si>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</si>
  <si>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</si>
  <si>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</si>
  <si>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</si>
  <si>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</si>
  <si>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</si>
  <si>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</si>
  <si>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</si>
  <si>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</si>
  <si>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</si>
  <si>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</si>
  <si>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ржаной</t>
  </si>
  <si>
    <t>МКОУ "Нарышкинская СОШ"</t>
  </si>
  <si>
    <t xml:space="preserve">         п/ф</t>
  </si>
  <si>
    <t>хлеб пшеничный</t>
  </si>
  <si>
    <t>п/ф</t>
  </si>
  <si>
    <t>сырники из творога</t>
  </si>
  <si>
    <t>кофейный напиток с молоком</t>
  </si>
  <si>
    <t>белокочанная капуста с морковью</t>
  </si>
  <si>
    <t>компот из свежих фруктов</t>
  </si>
  <si>
    <t>г/п</t>
  </si>
  <si>
    <t>мандарин</t>
  </si>
  <si>
    <t>шницель печеночный</t>
  </si>
  <si>
    <t>Суп картофельный с бобовыми (фасоль)</t>
  </si>
  <si>
    <t>355 (1)</t>
  </si>
  <si>
    <t>Рис отварной</t>
  </si>
</sst>
</file>

<file path=xl/styles.xml><?xml version="1.0" encoding="utf-8"?>
<styleSheet xmlns="http://schemas.openxmlformats.org/spreadsheetml/2006/main">
  <fonts count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3" borderId="6" xfId="0" applyFont="1" applyFill="1" applyBorder="1"/>
    <xf numFmtId="0" fontId="0" fillId="0" borderId="13" xfId="0" applyFont="1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workbookViewId="0">
      <selection activeCell="G16" sqref="G16"/>
    </sheetView>
  </sheetViews>
  <sheetFormatPr defaultColWidth="8.710937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29</v>
      </c>
      <c r="C1" s="38"/>
      <c r="D1" s="38"/>
      <c r="E1" t="s">
        <v>2</v>
      </c>
      <c r="F1" s="1"/>
      <c r="I1" t="s">
        <v>3</v>
      </c>
      <c r="J1" s="2">
        <v>44642</v>
      </c>
    </row>
    <row r="2" spans="1:10" ht="7.5" customHeight="1"/>
    <row r="3" spans="1:10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>
      <c r="A4" s="6" t="s">
        <v>14</v>
      </c>
      <c r="B4" s="7" t="s">
        <v>15</v>
      </c>
      <c r="C4" s="8" t="s">
        <v>32</v>
      </c>
      <c r="D4" s="9" t="s">
        <v>33</v>
      </c>
      <c r="E4" s="10">
        <v>150</v>
      </c>
      <c r="F4" s="11">
        <f>26.25+1.17</f>
        <v>27.42</v>
      </c>
      <c r="G4" s="10">
        <v>375</v>
      </c>
      <c r="H4" s="10">
        <v>25.75</v>
      </c>
      <c r="I4" s="10">
        <v>20.2</v>
      </c>
      <c r="J4" s="12">
        <v>19.62</v>
      </c>
    </row>
    <row r="5" spans="1:10">
      <c r="A5" s="13"/>
      <c r="B5" s="14" t="s">
        <v>16</v>
      </c>
      <c r="C5" s="15">
        <v>433</v>
      </c>
      <c r="D5" s="16" t="s">
        <v>34</v>
      </c>
      <c r="E5" s="17">
        <v>200</v>
      </c>
      <c r="F5" s="18">
        <v>5.74</v>
      </c>
      <c r="G5" s="17">
        <v>152</v>
      </c>
      <c r="H5" s="17">
        <v>2.5</v>
      </c>
      <c r="I5" s="17">
        <v>3.6</v>
      </c>
      <c r="J5" s="19">
        <v>28.7</v>
      </c>
    </row>
    <row r="6" spans="1:10">
      <c r="A6" s="13"/>
      <c r="B6" s="14" t="s">
        <v>17</v>
      </c>
      <c r="C6" s="15">
        <v>1</v>
      </c>
      <c r="D6" s="16" t="s">
        <v>31</v>
      </c>
      <c r="E6" s="17">
        <v>30</v>
      </c>
      <c r="F6" s="18">
        <v>11.73</v>
      </c>
      <c r="G6" s="17">
        <v>208</v>
      </c>
      <c r="H6" s="17">
        <v>3.8</v>
      </c>
      <c r="I6" s="17">
        <v>9.8000000000000007</v>
      </c>
      <c r="J6" s="19">
        <v>24.9</v>
      </c>
    </row>
    <row r="7" spans="1:10">
      <c r="A7" s="13"/>
      <c r="B7" s="15"/>
      <c r="C7" s="15"/>
      <c r="D7" s="16"/>
      <c r="E7" s="17"/>
      <c r="F7" s="18"/>
      <c r="G7" s="17"/>
      <c r="H7" s="17"/>
      <c r="I7" s="17"/>
      <c r="J7" s="19"/>
    </row>
    <row r="8" spans="1:10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>
      <c r="A9" s="6" t="s">
        <v>18</v>
      </c>
      <c r="B9" s="26" t="s">
        <v>19</v>
      </c>
      <c r="C9" s="8"/>
      <c r="D9" s="9" t="s">
        <v>38</v>
      </c>
      <c r="E9" s="10">
        <v>185</v>
      </c>
      <c r="F9" s="11">
        <f>19.08+1.92</f>
        <v>21</v>
      </c>
      <c r="G9" s="10">
        <v>41</v>
      </c>
      <c r="H9" s="10">
        <v>0.3</v>
      </c>
      <c r="I9" s="10" t="s">
        <v>1</v>
      </c>
      <c r="J9" s="12">
        <v>10.199999999999999</v>
      </c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>
      <c r="A12" s="13" t="s">
        <v>20</v>
      </c>
      <c r="B12" s="27" t="s">
        <v>21</v>
      </c>
      <c r="C12" s="28">
        <v>79</v>
      </c>
      <c r="D12" s="29" t="s">
        <v>35</v>
      </c>
      <c r="E12" s="30">
        <v>60</v>
      </c>
      <c r="F12" s="31">
        <v>3.5</v>
      </c>
      <c r="G12" s="30">
        <v>130.22</v>
      </c>
      <c r="H12" s="30">
        <v>1.92</v>
      </c>
      <c r="I12" s="30">
        <v>10.08</v>
      </c>
      <c r="J12" s="32">
        <v>7.89</v>
      </c>
    </row>
    <row r="13" spans="1:10">
      <c r="A13" s="13"/>
      <c r="B13" s="14" t="s">
        <v>22</v>
      </c>
      <c r="C13" s="15">
        <v>226</v>
      </c>
      <c r="D13" s="16" t="s">
        <v>40</v>
      </c>
      <c r="E13" s="17">
        <v>250</v>
      </c>
      <c r="F13" s="18">
        <v>15</v>
      </c>
      <c r="G13" s="17">
        <v>188</v>
      </c>
      <c r="H13" s="17">
        <v>6.2</v>
      </c>
      <c r="I13" s="17">
        <v>7.9</v>
      </c>
      <c r="J13" s="19">
        <v>23.2</v>
      </c>
    </row>
    <row r="14" spans="1:10">
      <c r="A14" s="13"/>
      <c r="B14" s="14" t="s">
        <v>23</v>
      </c>
      <c r="C14" s="15" t="s">
        <v>30</v>
      </c>
      <c r="D14" s="16" t="s">
        <v>39</v>
      </c>
      <c r="E14" s="17">
        <v>100</v>
      </c>
      <c r="F14" s="18">
        <f>19.6+0.44</f>
        <v>20.040000000000003</v>
      </c>
      <c r="G14" s="17">
        <v>141</v>
      </c>
      <c r="H14" s="17">
        <v>19.04</v>
      </c>
      <c r="I14" s="17">
        <v>5.29</v>
      </c>
      <c r="J14" s="19">
        <v>6.39</v>
      </c>
    </row>
    <row r="15" spans="1:10">
      <c r="A15" s="13"/>
      <c r="B15" s="14" t="s">
        <v>24</v>
      </c>
      <c r="C15" s="15" t="s">
        <v>41</v>
      </c>
      <c r="D15" s="16" t="s">
        <v>42</v>
      </c>
      <c r="E15" s="17">
        <v>150</v>
      </c>
      <c r="F15" s="18">
        <f>13.6+0.15+0.04</f>
        <v>13.79</v>
      </c>
      <c r="G15" s="17">
        <v>274</v>
      </c>
      <c r="H15" s="17">
        <v>4.5</v>
      </c>
      <c r="I15" s="17">
        <v>7.4</v>
      </c>
      <c r="J15" s="19">
        <v>46.3</v>
      </c>
    </row>
    <row r="16" spans="1:10">
      <c r="A16" s="13"/>
      <c r="B16" s="14" t="s">
        <v>25</v>
      </c>
      <c r="C16" s="15">
        <v>859</v>
      </c>
      <c r="D16" s="16" t="s">
        <v>36</v>
      </c>
      <c r="E16" s="17">
        <v>200</v>
      </c>
      <c r="F16" s="18">
        <v>5</v>
      </c>
      <c r="G16" s="17">
        <v>124</v>
      </c>
      <c r="H16" s="17">
        <v>0.6</v>
      </c>
      <c r="I16" s="17" t="s">
        <v>1</v>
      </c>
      <c r="J16" s="19">
        <v>31.4</v>
      </c>
    </row>
    <row r="17" spans="1:10">
      <c r="A17" s="13"/>
      <c r="B17" s="14" t="s">
        <v>26</v>
      </c>
      <c r="C17" s="15" t="s">
        <v>37</v>
      </c>
      <c r="D17" s="16" t="s">
        <v>31</v>
      </c>
      <c r="E17" s="17">
        <v>20</v>
      </c>
      <c r="F17" s="18">
        <v>3.86</v>
      </c>
      <c r="G17" s="17">
        <v>208</v>
      </c>
      <c r="H17" s="17">
        <v>3.8</v>
      </c>
      <c r="I17" s="17">
        <v>9.8000000000000007</v>
      </c>
      <c r="J17" s="19">
        <v>24.9</v>
      </c>
    </row>
    <row r="18" spans="1:10">
      <c r="A18" s="13"/>
      <c r="B18" s="14" t="s">
        <v>27</v>
      </c>
      <c r="C18" s="15" t="s">
        <v>37</v>
      </c>
      <c r="D18" s="16" t="s">
        <v>28</v>
      </c>
      <c r="E18" s="17">
        <v>30</v>
      </c>
      <c r="F18" s="18">
        <v>2.25</v>
      </c>
      <c r="G18" s="17">
        <v>214</v>
      </c>
      <c r="H18" s="17">
        <v>4.7</v>
      </c>
      <c r="I18" s="17">
        <v>0.7</v>
      </c>
      <c r="J18" s="19">
        <v>49.8</v>
      </c>
    </row>
    <row r="19" spans="1:10">
      <c r="A19" s="13"/>
      <c r="B19" s="33"/>
      <c r="C19" s="33"/>
      <c r="D19" s="34"/>
      <c r="E19" s="35"/>
      <c r="F19" s="36"/>
      <c r="G19" s="35"/>
      <c r="H19" s="35"/>
      <c r="I19" s="35"/>
      <c r="J19" s="37"/>
    </row>
    <row r="20" spans="1:10">
      <c r="A20" s="20"/>
      <c r="B20" s="21"/>
      <c r="C20" s="21"/>
      <c r="D20" s="22"/>
      <c r="E20" s="23"/>
      <c r="F20" s="24"/>
      <c r="G20" s="23"/>
      <c r="H20" s="23"/>
      <c r="I20" s="23"/>
      <c r="J20" s="25"/>
    </row>
  </sheetData>
  <sheetProtection sheet="1" objects="1" scenarios="1"/>
  <mergeCells count="1">
    <mergeCell ref="B1:D1"/>
  </mergeCells>
  <pageMargins left="0.25" right="0.25" top="0.75" bottom="0.75" header="0.51180555555555496" footer="0.51180555555555496"/>
  <pageSetup paperSize="9" firstPageNumber="0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HP</cp:lastModifiedBy>
  <cp:revision>0</cp:revision>
  <cp:lastPrinted>2022-03-22T04:36:13Z</cp:lastPrinted>
  <dcterms:created xsi:type="dcterms:W3CDTF">2015-06-05T18:19:34Z</dcterms:created>
  <dcterms:modified xsi:type="dcterms:W3CDTF">2022-03-22T04:36:17Z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