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1"/>
  <c r="J15"/>
  <c r="I15"/>
  <c r="H15"/>
  <c r="E4"/>
  <c r="F4"/>
  <c r="J4"/>
  <c r="I4"/>
  <c r="H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<sst xmlns="http://schemas.openxmlformats.org/spreadsheetml/2006/main" count="46" uniqueCount="45">
  <si>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</si>
  <si>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</si>
  <si>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</si>
  <si>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</si>
  <si>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</si>
  <si>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</si>
  <si>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</si>
  <si>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</si>
  <si>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</si>
  <si>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</si>
  <si>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</si>
  <si>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</si>
  <si>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</si>
  <si>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</si>
  <si>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</si>
  <si>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</si>
  <si>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</si>
  <si>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</si>
  <si>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</si>
  <si>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</si>
  <si>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</si>
  <si>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</si>
  <si>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</si>
  <si>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</si>
  <si>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</si>
  <si>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</si>
  <si>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</si>
  <si>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</si>
  <si>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</si>
  <si>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</si>
  <si>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чай с лимоном</t>
  </si>
  <si>
    <t>рассольник</t>
  </si>
  <si>
    <t>компот из ссухофруктов</t>
  </si>
  <si>
    <t>кондитерское изделие (Тульский пряник)</t>
  </si>
  <si>
    <t>412/2</t>
  </si>
  <si>
    <t>г/п</t>
  </si>
  <si>
    <t>гречка отварная/ соус томатный</t>
  </si>
  <si>
    <t>150 / 50</t>
  </si>
  <si>
    <t>рыба запеченная, макароны отварные</t>
  </si>
  <si>
    <t>п/ф, 246</t>
  </si>
  <si>
    <t>хлеб пшеничный с сыром</t>
  </si>
  <si>
    <t>30  / 15</t>
  </si>
  <si>
    <t>233,7 / 44</t>
  </si>
  <si>
    <t>Салат из свеклы вареной с р/м</t>
  </si>
  <si>
    <t>Колбаса отварная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</si>
</sst>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5" sqref="G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44846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39</v>
      </c>
      <c r="D4" s="9" t="s">
        <v>38</v>
      </c>
      <c r="E4" s="10">
        <f>90+150</f>
        <v>240</v>
      </c>
      <c r="F4" s="11">
        <f>27.37-0.96+0.92</f>
        <v>27.330000000000002</v>
      </c>
      <c r="G4" s="10">
        <f>146+196.8</f>
        <v>342.8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867</v>
      </c>
      <c r="D5" s="16" t="s">
        <v>30</v>
      </c>
      <c r="E5" s="17">
        <v>200</v>
      </c>
      <c r="F5" s="18">
        <v>11.42</v>
      </c>
      <c r="G5" s="17">
        <v>24</v>
      </c>
      <c r="H5" s="17">
        <v>0.2</v>
      </c>
      <c r="I5" s="17" t="s">
        <v>1</v>
      </c>
      <c r="J5" s="19">
        <v>13.6</v>
      </c>
    </row>
    <row r="6" spans="1:10">
      <c r="A6" s="13"/>
      <c r="B6" s="14" t="s">
        <v>17</v>
      </c>
      <c r="C6" s="15">
        <v>1</v>
      </c>
      <c r="D6" s="16" t="s">
        <v>40</v>
      </c>
      <c r="E6" s="17" t="s">
        <v>41</v>
      </c>
      <c r="F6" s="18">
        <v>11.64</v>
      </c>
      <c r="G6" s="17">
        <v>186</v>
      </c>
      <c r="H6" s="17">
        <v>7</v>
      </c>
      <c r="I6" s="17">
        <v>10.6</v>
      </c>
      <c r="J6" s="19">
        <v>25.05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33</v>
      </c>
      <c r="E9" s="10">
        <v>50</v>
      </c>
      <c r="F9" s="11">
        <v>15.5</v>
      </c>
      <c r="G9" s="10">
        <v>137</v>
      </c>
      <c r="H9" s="10">
        <v>3.1</v>
      </c>
      <c r="I9" s="10">
        <v>1.6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88</v>
      </c>
      <c r="D12" s="29" t="s">
        <v>43</v>
      </c>
      <c r="E12" s="30">
        <v>60</v>
      </c>
      <c r="F12" s="31">
        <v>10</v>
      </c>
      <c r="G12" s="30">
        <v>45</v>
      </c>
      <c r="H12" s="30">
        <v>1.66</v>
      </c>
      <c r="I12" s="30">
        <v>7.09</v>
      </c>
      <c r="J12" s="32">
        <v>8.5</v>
      </c>
    </row>
    <row r="13" spans="1:10">
      <c r="A13" s="13"/>
      <c r="B13" s="14" t="s">
        <v>22</v>
      </c>
      <c r="C13" s="15">
        <v>196</v>
      </c>
      <c r="D13" s="16" t="s">
        <v>31</v>
      </c>
      <c r="E13" s="17">
        <v>250</v>
      </c>
      <c r="F13" s="18">
        <v>10.44</v>
      </c>
      <c r="G13" s="17">
        <v>125.5</v>
      </c>
      <c r="H13" s="17">
        <v>1.1200000000000001</v>
      </c>
      <c r="I13" s="17">
        <v>1.31</v>
      </c>
      <c r="J13" s="19">
        <v>5.12</v>
      </c>
    </row>
    <row r="14" spans="1:10">
      <c r="A14" s="13"/>
      <c r="B14" s="14" t="s">
        <v>23</v>
      </c>
      <c r="C14" s="15">
        <v>15</v>
      </c>
      <c r="D14" s="16" t="s">
        <v>44</v>
      </c>
      <c r="E14" s="17">
        <v>80</v>
      </c>
      <c r="F14" s="18">
        <v>20.7</v>
      </c>
      <c r="G14" s="17">
        <v>108</v>
      </c>
      <c r="H14" s="17">
        <v>6</v>
      </c>
      <c r="I14" s="17">
        <v>9</v>
      </c>
      <c r="J14" s="19">
        <v>0.8</v>
      </c>
    </row>
    <row r="15" spans="1:10">
      <c r="A15" s="13"/>
      <c r="B15" s="14" t="s">
        <v>24</v>
      </c>
      <c r="C15" s="15">
        <v>165</v>
      </c>
      <c r="D15" s="16" t="s">
        <v>36</v>
      </c>
      <c r="E15" s="17" t="s">
        <v>37</v>
      </c>
      <c r="F15" s="18">
        <v>9</v>
      </c>
      <c r="G15" s="17" t="s">
        <v>42</v>
      </c>
      <c r="H15" s="17">
        <f>8.7+1.3</f>
        <v>10</v>
      </c>
      <c r="I15" s="17">
        <f>7.8+2.4</f>
        <v>10.199999999999999</v>
      </c>
      <c r="J15" s="19">
        <f>42.6+4.2</f>
        <v>46.800000000000004</v>
      </c>
    </row>
    <row r="16" spans="1:10">
      <c r="A16" s="13"/>
      <c r="B16" s="14" t="s">
        <v>25</v>
      </c>
      <c r="C16" s="15" t="s">
        <v>34</v>
      </c>
      <c r="D16" s="16" t="s">
        <v>32</v>
      </c>
      <c r="E16" s="17">
        <v>200</v>
      </c>
      <c r="F16" s="18">
        <v>9</v>
      </c>
      <c r="G16" s="17">
        <v>81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35</v>
      </c>
      <c r="D18" s="16" t="s">
        <v>28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2022-10-11T10:32:58Z</cp:lastPrinted>
  <dcterms:created xsi:type="dcterms:W3CDTF">2015-06-05T18:19:34Z</dcterms:created>
  <dcterms:modified xsi:type="dcterms:W3CDTF">2022-10-11T10:33:03Z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