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5" i="1"/>
  <c r="J15"/>
  <c r="I15"/>
  <c r="H15"/>
  <c r="F5"/>
</calcChain>
</file>

<file path=xl/sharedStrings.xml><?xml version="1.0" encoding="utf-8"?>
<sst xmlns="http://schemas.openxmlformats.org/spreadsheetml/2006/main" count="43" uniqueCount="43">
  <si>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</si>
  <si>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</si>
  <si>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</si>
  <si>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</si>
  <si>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</si>
  <si>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</si>
  <si>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</si>
  <si>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</si>
  <si>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</si>
  <si>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</si>
  <si>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</si>
  <si>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</si>
  <si>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</si>
  <si>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</si>
  <si>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</si>
  <si>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</si>
  <si>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</si>
  <si>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</si>
  <si>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</si>
  <si>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</si>
  <si>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</si>
  <si>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</si>
  <si>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</si>
  <si>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</si>
  <si>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</si>
  <si>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</si>
  <si>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</si>
  <si>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</si>
  <si>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</si>
  <si>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>суп рисовый молочный с м/с</t>
  </si>
  <si>
    <t>864а</t>
  </si>
  <si>
    <t>чай фруктовый</t>
  </si>
  <si>
    <t>4а</t>
  </si>
  <si>
    <t>йогурт порционный</t>
  </si>
  <si>
    <t>Суп "Полевой" с крупой</t>
  </si>
  <si>
    <t>134(2)</t>
  </si>
  <si>
    <t xml:space="preserve"> 114(1)</t>
  </si>
  <si>
    <t>Гречка отварная/соус томатный</t>
  </si>
  <si>
    <t>165/381(1)</t>
  </si>
  <si>
    <t>кисель</t>
  </si>
  <si>
    <t>сосиска отварная</t>
  </si>
  <si>
    <t>Салат из свеклы с р/м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</si>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</sst>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H9" sqref="H9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8"/>
      <c r="D1" s="38"/>
      <c r="E1" t="s">
        <v>1</v>
      </c>
      <c r="F1" s="1"/>
      <c r="I1" t="s">
        <v>2</v>
      </c>
      <c r="J1" s="2">
        <v>44872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 t="s">
        <v>35</v>
      </c>
      <c r="D4" s="9" t="s">
        <v>29</v>
      </c>
      <c r="E4" s="10">
        <v>250</v>
      </c>
      <c r="F4" s="11">
        <v>18</v>
      </c>
      <c r="G4" s="10">
        <v>184.5</v>
      </c>
      <c r="H4" s="10">
        <v>5.3</v>
      </c>
      <c r="I4" s="10">
        <v>5.4</v>
      </c>
      <c r="J4" s="12">
        <v>28.7</v>
      </c>
    </row>
    <row r="5" spans="1:10">
      <c r="A5" s="13"/>
      <c r="B5" s="14" t="s">
        <v>15</v>
      </c>
      <c r="C5" s="15" t="s">
        <v>30</v>
      </c>
      <c r="D5" s="16" t="s">
        <v>31</v>
      </c>
      <c r="E5" s="17">
        <v>200</v>
      </c>
      <c r="F5" s="18">
        <f>2.5+1.47</f>
        <v>3.9699999999999998</v>
      </c>
      <c r="G5" s="17">
        <v>21.4</v>
      </c>
      <c r="H5" s="17">
        <v>0.2</v>
      </c>
      <c r="I5" s="17"/>
      <c r="J5" s="19">
        <v>5.2</v>
      </c>
    </row>
    <row r="6" spans="1:10">
      <c r="A6" s="13"/>
      <c r="B6" s="14" t="s">
        <v>16</v>
      </c>
      <c r="C6" s="15" t="s">
        <v>32</v>
      </c>
      <c r="D6" s="16" t="s">
        <v>42</v>
      </c>
      <c r="E6" s="17">
        <v>30</v>
      </c>
      <c r="F6" s="18">
        <v>17</v>
      </c>
      <c r="G6" s="17">
        <v>186</v>
      </c>
      <c r="H6" s="17">
        <v>9.3000000000000007</v>
      </c>
      <c r="I6" s="17">
        <v>9.8000000000000007</v>
      </c>
      <c r="J6" s="19">
        <v>15.4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17</v>
      </c>
      <c r="B9" s="26" t="s">
        <v>18</v>
      </c>
      <c r="C9" s="8"/>
      <c r="D9" s="9" t="s">
        <v>33</v>
      </c>
      <c r="E9" s="10">
        <v>125</v>
      </c>
      <c r="F9" s="11">
        <v>26.92</v>
      </c>
      <c r="G9" s="10">
        <v>73.75</v>
      </c>
      <c r="H9" s="10">
        <v>12.5</v>
      </c>
      <c r="I9" s="10">
        <v>0.5</v>
      </c>
      <c r="J9" s="12">
        <v>4.5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19</v>
      </c>
      <c r="B12" s="27" t="s">
        <v>20</v>
      </c>
      <c r="C12" s="28">
        <v>88</v>
      </c>
      <c r="D12" s="29" t="s">
        <v>41</v>
      </c>
      <c r="E12" s="30">
        <v>60</v>
      </c>
      <c r="F12" s="31">
        <v>10.61</v>
      </c>
      <c r="G12" s="30">
        <v>45.7</v>
      </c>
      <c r="H12" s="30">
        <v>3.1</v>
      </c>
      <c r="I12" s="30">
        <v>0.2</v>
      </c>
      <c r="J12" s="32">
        <v>6.5</v>
      </c>
    </row>
    <row r="13" spans="1:10">
      <c r="A13" s="13"/>
      <c r="B13" s="14" t="s">
        <v>21</v>
      </c>
      <c r="C13" s="15" t="s">
        <v>36</v>
      </c>
      <c r="D13" s="16" t="s">
        <v>34</v>
      </c>
      <c r="E13" s="17">
        <v>250</v>
      </c>
      <c r="F13" s="18">
        <v>15</v>
      </c>
      <c r="G13" s="17">
        <v>99</v>
      </c>
      <c r="H13" s="17">
        <v>2.2000000000000002</v>
      </c>
      <c r="I13" s="17">
        <v>4.3</v>
      </c>
      <c r="J13" s="19">
        <v>12</v>
      </c>
    </row>
    <row r="14" spans="1:10">
      <c r="A14" s="13"/>
      <c r="B14" s="14" t="s">
        <v>22</v>
      </c>
      <c r="C14" s="15">
        <v>99</v>
      </c>
      <c r="D14" s="16" t="s">
        <v>40</v>
      </c>
      <c r="E14" s="17">
        <v>60</v>
      </c>
      <c r="F14" s="18">
        <v>20</v>
      </c>
      <c r="G14" s="17">
        <v>113</v>
      </c>
      <c r="H14" s="17">
        <v>6</v>
      </c>
      <c r="I14" s="17">
        <v>40</v>
      </c>
      <c r="J14" s="19">
        <v>3</v>
      </c>
    </row>
    <row r="15" spans="1:10">
      <c r="A15" s="13"/>
      <c r="B15" s="14" t="s">
        <v>23</v>
      </c>
      <c r="C15" s="15" t="s">
        <v>38</v>
      </c>
      <c r="D15" s="16" t="s">
        <v>37</v>
      </c>
      <c r="E15" s="17">
        <v>3</v>
      </c>
      <c r="F15" s="18">
        <v>10.44</v>
      </c>
      <c r="G15" s="17">
        <f>233.7+44</f>
        <v>277.7</v>
      </c>
      <c r="H15" s="17">
        <f>8.7+1.3</f>
        <v>10</v>
      </c>
      <c r="I15" s="17">
        <f>7.8+2.4</f>
        <v>10.199999999999999</v>
      </c>
      <c r="J15" s="19">
        <f>42.6+44</f>
        <v>86.6</v>
      </c>
    </row>
    <row r="16" spans="1:10">
      <c r="A16" s="13"/>
      <c r="B16" s="14" t="s">
        <v>24</v>
      </c>
      <c r="C16" s="15">
        <v>420</v>
      </c>
      <c r="D16" s="16" t="s">
        <v>39</v>
      </c>
      <c r="E16" s="17">
        <v>200</v>
      </c>
      <c r="F16" s="18">
        <v>3.34</v>
      </c>
      <c r="G16" s="17">
        <v>118</v>
      </c>
      <c r="H16" s="17"/>
      <c r="I16" s="17"/>
      <c r="J16" s="19">
        <v>30.6</v>
      </c>
    </row>
    <row r="17" spans="1:10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26</v>
      </c>
      <c r="C18" s="15">
        <v>110</v>
      </c>
      <c r="D18" s="16" t="s">
        <v>27</v>
      </c>
      <c r="E18" s="17">
        <v>50</v>
      </c>
      <c r="F18" s="18">
        <v>4.05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2022-11-03T08:37:25Z</cp:lastPrinted>
  <dcterms:created xsi:type="dcterms:W3CDTF">2015-06-05T18:19:34Z</dcterms:created>
  <dcterms:modified xsi:type="dcterms:W3CDTF">2022-11-03T08:37:57Z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