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J15"/>
  <c r="I15"/>
  <c r="H15"/>
  <c r="E4"/>
  <c r="F4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<sst xmlns="http://schemas.openxmlformats.org/spreadsheetml/2006/main" count="46" uniqueCount="45">
  <si>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</si>
  <si>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</si>
  <si>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</si>
  <si>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</si>
  <si>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</si>
  <si>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</si>
  <si>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</si>
  <si>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</si>
  <si>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</si>
  <si>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</si>
  <si>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</si>
  <si>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</si>
  <si>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</si>
  <si>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</si>
  <si>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</si>
  <si>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</si>
  <si>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</si>
  <si>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</si>
  <si>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</si>
  <si>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</si>
  <si>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</si>
  <si>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</si>
  <si>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</si>
  <si>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</si>
  <si>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</si>
  <si>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</si>
  <si>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</si>
  <si>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</si>
  <si>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</si>
  <si>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</si>
  <si>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</si>
  <si>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</si>
  <si>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кондитерское изделие (Тульский пряник)</t>
  </si>
  <si>
    <t>412/2</t>
  </si>
  <si>
    <t>г/п</t>
  </si>
  <si>
    <t>гречка отварная/ соус томатный</t>
  </si>
  <si>
    <t>150 / 50</t>
  </si>
  <si>
    <t>рыба запеченная, макароны отварные</t>
  </si>
  <si>
    <t>п/ф, 246</t>
  </si>
  <si>
    <t>хлеб пшеничный с сыром</t>
  </si>
  <si>
    <t>30  / 15</t>
  </si>
  <si>
    <t>233,7 / 44</t>
  </si>
  <si>
    <t>Колбаса отварная</t>
  </si>
  <si>
    <t>компот из сухофруктов</t>
  </si>
  <si>
    <t>Салат из капусты белокачанной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</si>
</sst>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44895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37</v>
      </c>
      <c r="E4" s="10">
        <f>90+150</f>
        <v>240</v>
      </c>
      <c r="F4" s="11">
        <f>27.37-0.96+0.92</f>
        <v>27.330000000000002</v>
      </c>
      <c r="G4" s="10">
        <f>146+196.8</f>
        <v>342.8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24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39</v>
      </c>
      <c r="E6" s="17" t="s">
        <v>40</v>
      </c>
      <c r="F6" s="18">
        <v>11.64</v>
      </c>
      <c r="G6" s="17">
        <v>186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44</v>
      </c>
      <c r="E12" s="30">
        <v>60</v>
      </c>
      <c r="F12" s="31">
        <v>10</v>
      </c>
      <c r="G12" s="30">
        <v>45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125.5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42</v>
      </c>
      <c r="E14" s="17">
        <v>80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35</v>
      </c>
      <c r="E15" s="17" t="s">
        <v>36</v>
      </c>
      <c r="F15" s="18">
        <v>9</v>
      </c>
      <c r="G15" s="17" t="s">
        <v>41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33</v>
      </c>
      <c r="D16" s="16" t="s">
        <v>43</v>
      </c>
      <c r="E16" s="17">
        <v>200</v>
      </c>
      <c r="F16" s="18">
        <v>9</v>
      </c>
      <c r="G16" s="17">
        <v>81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2022-11-29T08:53:15Z</cp:lastPrinted>
  <dcterms:created xsi:type="dcterms:W3CDTF">2015-06-05T18:19:34Z</dcterms:created>
  <dcterms:modified xsi:type="dcterms:W3CDTF">2022-11-29T08:53:23Z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