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J15"/>
  <c r="I15"/>
  <c r="H15"/>
  <c r="G15"/>
  <c r="E4"/>
  <c r="J4"/>
  <c r="I4"/>
  <c r="H4"/>
  <c r="G4"/>
</calcChain>
</file>

<file path=xl/sharedStrings.xml><?xml version="1.0" encoding="utf-8"?>
<sst xmlns="http://schemas.openxmlformats.org/spreadsheetml/2006/main" count="44" uniqueCount="43">
  <si>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</si>
  <si>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</si>
  <si>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</si>
  <si>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</si>
  <si>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</si>
  <si>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</si>
  <si>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</si>
  <si>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</si>
  <si>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</si>
  <si>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</si>
  <si>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</si>
  <si>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</si>
  <si>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</si>
  <si>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</si>
  <si>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</si>
  <si>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</si>
  <si>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</si>
  <si>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</si>
  <si>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</si>
  <si>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</si>
  <si>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</si>
  <si>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</si>
  <si>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</si>
  <si>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</si>
  <si>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</si>
  <si>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</si>
  <si>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</si>
  <si>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</si>
  <si>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</si>
  <si>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</si>
  <si>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</si>
  <si>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рыба запеченная, макаронные изделия отварные</t>
  </si>
  <si>
    <t>чай с лимоном</t>
  </si>
  <si>
    <t>хлеб пшеничный с сыром</t>
  </si>
  <si>
    <t xml:space="preserve">            4а</t>
  </si>
  <si>
    <t xml:space="preserve">     271(1)</t>
  </si>
  <si>
    <t xml:space="preserve">         30 / 15</t>
  </si>
  <si>
    <t>рассольник</t>
  </si>
  <si>
    <t>компот из ссухофруктов</t>
  </si>
  <si>
    <t>гречка отварная+соус томатный</t>
  </si>
  <si>
    <t>кондитерское изделие (Тульский пряник)</t>
  </si>
  <si>
    <t>Винегрет овощной</t>
  </si>
  <si>
    <t>колбаса отварная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</si>
</sst>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7" sqref="G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44573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35</v>
      </c>
      <c r="D4" s="9" t="s">
        <v>31</v>
      </c>
      <c r="E4" s="10">
        <f>80+150</f>
        <v>230</v>
      </c>
      <c r="F4" s="11">
        <f>27.37-0.96+0.92</f>
        <v>27.330000000000002</v>
      </c>
      <c r="G4" s="10">
        <f>146+220</f>
        <v>366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32</v>
      </c>
      <c r="E5" s="17">
        <v>200</v>
      </c>
      <c r="F5" s="18">
        <v>11.42</v>
      </c>
      <c r="G5" s="17">
        <v>61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 t="s">
        <v>34</v>
      </c>
      <c r="D6" s="16" t="s">
        <v>33</v>
      </c>
      <c r="E6" s="17" t="s">
        <v>36</v>
      </c>
      <c r="F6" s="18">
        <v>11.64</v>
      </c>
      <c r="G6" s="17">
        <v>239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76</v>
      </c>
      <c r="D12" s="29" t="s">
        <v>41</v>
      </c>
      <c r="E12" s="30">
        <v>60</v>
      </c>
      <c r="F12" s="31">
        <v>10</v>
      </c>
      <c r="G12" s="30">
        <v>40</v>
      </c>
      <c r="H12" s="30">
        <v>3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37</v>
      </c>
      <c r="E13" s="17">
        <v>250</v>
      </c>
      <c r="F13" s="18">
        <v>10.44</v>
      </c>
      <c r="G13" s="17">
        <v>36.799999999999997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99</v>
      </c>
      <c r="D14" s="16" t="s">
        <v>42</v>
      </c>
      <c r="E14" s="17">
        <v>60</v>
      </c>
      <c r="F14" s="18">
        <v>20.7</v>
      </c>
      <c r="G14" s="17">
        <v>113</v>
      </c>
      <c r="H14" s="17">
        <v>5.8</v>
      </c>
      <c r="I14" s="17">
        <v>12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39</v>
      </c>
      <c r="E15" s="17">
        <v>200</v>
      </c>
      <c r="F15" s="18">
        <v>9</v>
      </c>
      <c r="G15" s="17">
        <f>279+44</f>
        <v>323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>
        <v>859</v>
      </c>
      <c r="D16" s="16" t="s">
        <v>38</v>
      </c>
      <c r="E16" s="17">
        <v>200</v>
      </c>
      <c r="F16" s="18">
        <v>9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2021-12-06T08:15:13Z</cp:lastPrinted>
  <dcterms:created xsi:type="dcterms:W3CDTF">2015-06-05T18:19:34Z</dcterms:created>
  <dcterms:modified xsi:type="dcterms:W3CDTF">2022-01-11T06:40:48Z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